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Schnitt Ebene-Gerad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<sst xmlns="http://schemas.openxmlformats.org/spreadsheetml/2006/main" count="28" uniqueCount="23">
  <si>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r</t>
  </si>
  <si>
    <t xml:space="preserve"> + r</t>
  </si>
  <si>
    <r>
      <t xml:space="preserve">E: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 =</t>
    </r>
  </si>
  <si>
    <r>
      <t xml:space="preserve">g: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 =</t>
    </r>
  </si>
  <si>
    <t xml:space="preserve"> + s</t>
  </si>
  <si>
    <t xml:space="preserve"> + t</t>
  </si>
  <si>
    <t>s</t>
  </si>
  <si>
    <t>t</t>
  </si>
  <si>
    <t>=</t>
  </si>
  <si>
    <t>D =</t>
  </si>
  <si>
    <t>D1 =</t>
  </si>
  <si>
    <t>D2 =</t>
  </si>
  <si>
    <t>D3 =</t>
  </si>
  <si>
    <t>© C. Wolfseher</t>
  </si>
  <si>
    <t>E:</t>
  </si>
  <si>
    <t>x1</t>
  </si>
  <si>
    <t>+</t>
  </si>
  <si>
    <t>x2</t>
  </si>
  <si>
    <t>x3</t>
  </si>
  <si>
    <t>Achsenpunkte</t>
  </si>
  <si>
    <t>A1</t>
  </si>
  <si>
    <t>A2</t>
  </si>
  <si>
    <t>A3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</si>
</sst>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" sqref="B1"/>
    </sheetView>
  </sheetViews>
  <sheetFormatPr defaultColWidth="11.421875" defaultRowHeight="12.75"/>
  <cols>
    <col min="1" max="15" width="7.7109375" style="0" customWidth="1"/>
  </cols>
  <sheetData>
    <row r="1" spans="1:15" ht="18.75">
      <c r="A1" s="2"/>
      <c r="B1" s="10">
        <v>1</v>
      </c>
      <c r="C1" s="2"/>
      <c r="D1" s="7">
        <v>1</v>
      </c>
      <c r="E1" s="2"/>
      <c r="F1" s="8">
        <v>1</v>
      </c>
      <c r="H1" s="2"/>
      <c r="I1" s="10">
        <v>1</v>
      </c>
      <c r="J1" s="2"/>
      <c r="K1" s="9">
        <v>1</v>
      </c>
      <c r="L1" s="2"/>
      <c r="M1" s="2"/>
      <c r="N1" s="2"/>
      <c r="O1" s="2"/>
    </row>
    <row r="2" spans="1:15" ht="18.75">
      <c r="A2" s="3" t="s">
        <v>2</v>
      </c>
      <c r="B2" s="10">
        <v>2</v>
      </c>
      <c r="C2" s="3" t="s">
        <v>1</v>
      </c>
      <c r="D2" s="7">
        <v>0</v>
      </c>
      <c r="E2" s="3" t="s">
        <v>4</v>
      </c>
      <c r="F2" s="8">
        <v>-1</v>
      </c>
      <c r="H2" s="3" t="s">
        <v>3</v>
      </c>
      <c r="I2" s="10">
        <v>2</v>
      </c>
      <c r="J2" s="3" t="s">
        <v>5</v>
      </c>
      <c r="K2" s="9">
        <v>2</v>
      </c>
      <c r="L2" s="2"/>
      <c r="M2" s="2"/>
      <c r="N2" s="2"/>
      <c r="O2" s="2"/>
    </row>
    <row r="3" spans="1:15" ht="18.75">
      <c r="A3" s="2"/>
      <c r="B3" s="10">
        <v>2</v>
      </c>
      <c r="C3" s="2"/>
      <c r="D3" s="7">
        <v>1</v>
      </c>
      <c r="E3" s="2"/>
      <c r="F3" s="8">
        <v>3</v>
      </c>
      <c r="H3" s="2"/>
      <c r="I3" s="10">
        <v>6</v>
      </c>
      <c r="J3" s="2"/>
      <c r="K3" s="9">
        <v>1</v>
      </c>
      <c r="L3" s="2"/>
      <c r="M3" s="2"/>
      <c r="N3" s="2"/>
      <c r="O3" s="2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>
      <c r="A5" s="4" t="s">
        <v>0</v>
      </c>
      <c r="B5" s="4" t="s">
        <v>6</v>
      </c>
      <c r="C5" s="4" t="s">
        <v>7</v>
      </c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4">
        <f>IF(F10,F14/F10,"-")</f>
        <v>-3</v>
      </c>
      <c r="B6" s="4">
        <f>IF(F10,F18/F10,"-")</f>
        <v>2</v>
      </c>
      <c r="C6" s="4">
        <f>IF(F10,F22/F10,"-")</f>
        <v>-1</v>
      </c>
      <c r="E6" s="2" t="str">
        <f>IF(F10=0,IF(MDETERM(B21:D23)=0,"g liegt in E","g echt parallel zu E"),"Schnittpunkt (")</f>
        <v>Schnittpunkt (</v>
      </c>
      <c r="G6" s="11">
        <f>IF(F10,I1+C6*K1,"")</f>
        <v>0</v>
      </c>
      <c r="H6" s="11">
        <f>IF(F10,I2+C6*K2,"")</f>
        <v>0</v>
      </c>
      <c r="I6" s="4">
        <f>IF(F10,I3+C6*K3,"")</f>
        <v>5</v>
      </c>
      <c r="J6" s="2" t="str">
        <f>IF(F10,")","")</f>
        <v>)</v>
      </c>
      <c r="K6" s="1" t="s">
        <v>13</v>
      </c>
      <c r="L6" s="2"/>
      <c r="M6" s="2"/>
      <c r="N6" s="2"/>
      <c r="O6" s="2"/>
    </row>
    <row r="7" spans="1:15" ht="18.75">
      <c r="A7" s="2"/>
      <c r="B7" s="2"/>
      <c r="C7" s="2"/>
      <c r="D7" s="2"/>
      <c r="E7" s="2"/>
      <c r="F7" s="2"/>
      <c r="G7" s="2"/>
      <c r="I7" s="2"/>
      <c r="J7" s="2"/>
      <c r="K7" s="2"/>
      <c r="L7" s="2"/>
      <c r="M7" s="2"/>
      <c r="N7" s="2"/>
      <c r="O7" s="2"/>
    </row>
    <row r="8" spans="1:15" ht="18.75">
      <c r="A8" s="2"/>
      <c r="B8" s="2"/>
      <c r="I8" s="2"/>
      <c r="J8" s="2"/>
      <c r="K8" s="2"/>
      <c r="L8" s="2"/>
      <c r="M8" s="2"/>
      <c r="N8" s="2"/>
      <c r="O8" s="2"/>
    </row>
    <row r="9" spans="1:15" ht="18.75">
      <c r="A9" s="2"/>
      <c r="B9" s="12">
        <f>D1</f>
        <v>1</v>
      </c>
      <c r="C9" s="8">
        <f>F1</f>
        <v>1</v>
      </c>
      <c r="D9" s="14">
        <f>-K1</f>
        <v>-1</v>
      </c>
      <c r="E9" s="6"/>
      <c r="F9" s="6"/>
      <c r="I9" s="2"/>
      <c r="J9" s="2"/>
      <c r="K9" s="2"/>
      <c r="L9" s="2"/>
      <c r="M9" s="2"/>
      <c r="N9" s="2"/>
      <c r="O9" s="2"/>
    </row>
    <row r="10" spans="1:15" ht="18.75">
      <c r="A10" s="3" t="s">
        <v>9</v>
      </c>
      <c r="B10" s="12">
        <f>D2</f>
        <v>0</v>
      </c>
      <c r="C10" s="8">
        <f>F2</f>
        <v>-1</v>
      </c>
      <c r="D10" s="14">
        <f>-K2</f>
        <v>-2</v>
      </c>
      <c r="E10" s="6" t="s">
        <v>8</v>
      </c>
      <c r="F10" s="5">
        <f>MDETERM(B9:D11)</f>
        <v>4</v>
      </c>
      <c r="I10" s="2"/>
      <c r="J10" s="2"/>
      <c r="K10" s="2"/>
      <c r="L10" s="2"/>
      <c r="M10" s="2"/>
      <c r="N10" s="2"/>
      <c r="O10" s="2"/>
    </row>
    <row r="11" spans="2:15" ht="18.75">
      <c r="B11" s="12">
        <f>D3</f>
        <v>1</v>
      </c>
      <c r="C11" s="8">
        <f>F3</f>
        <v>3</v>
      </c>
      <c r="D11" s="14">
        <f>-K3</f>
        <v>-1</v>
      </c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</row>
    <row r="12" spans="1:15" ht="18.75">
      <c r="A12" s="2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</row>
    <row r="13" spans="2:7" ht="18.75">
      <c r="B13" s="13">
        <f>I1-B1</f>
        <v>0</v>
      </c>
      <c r="C13" s="8">
        <f>C9</f>
        <v>1</v>
      </c>
      <c r="D13" s="14">
        <f>D9</f>
        <v>-1</v>
      </c>
      <c r="E13" s="5"/>
      <c r="F13" s="5"/>
      <c r="G13" s="2"/>
    </row>
    <row r="14" spans="1:7" ht="18.75">
      <c r="A14" s="3" t="s">
        <v>10</v>
      </c>
      <c r="B14" s="13">
        <f>I2-B2</f>
        <v>0</v>
      </c>
      <c r="C14" s="8">
        <f>C10</f>
        <v>-1</v>
      </c>
      <c r="D14" s="14">
        <f>D10</f>
        <v>-2</v>
      </c>
      <c r="E14" s="5" t="s">
        <v>8</v>
      </c>
      <c r="F14" s="5">
        <f>MDETERM(B13:D15)</f>
        <v>-12</v>
      </c>
      <c r="G14" s="2"/>
    </row>
    <row r="15" spans="2:7" ht="18.75">
      <c r="B15" s="13">
        <f>I3-B3</f>
        <v>4</v>
      </c>
      <c r="C15" s="8">
        <f>C11</f>
        <v>3</v>
      </c>
      <c r="D15" s="14">
        <f>D11</f>
        <v>-1</v>
      </c>
      <c r="E15" s="5"/>
      <c r="F15" s="5"/>
      <c r="G15" s="2"/>
    </row>
    <row r="16" spans="1:15" ht="18.75">
      <c r="A16" s="2"/>
      <c r="B16" s="5"/>
      <c r="C16" s="5"/>
      <c r="D16" s="5"/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/>
      <c r="B17" s="12">
        <f>B9</f>
        <v>1</v>
      </c>
      <c r="C17" s="10">
        <f>B13</f>
        <v>0</v>
      </c>
      <c r="D17" s="14">
        <f>D9</f>
        <v>-1</v>
      </c>
      <c r="E17" s="5"/>
      <c r="F17" s="5"/>
      <c r="G17" s="2"/>
      <c r="H17" s="2"/>
      <c r="I17" s="2"/>
      <c r="J17" s="2"/>
      <c r="K17" s="2"/>
      <c r="L17" s="2"/>
      <c r="M17" s="2"/>
      <c r="N17" s="2"/>
      <c r="O17" s="2"/>
    </row>
    <row r="18" spans="1:7" ht="18.75">
      <c r="A18" s="3" t="s">
        <v>11</v>
      </c>
      <c r="B18" s="12">
        <f>B10</f>
        <v>0</v>
      </c>
      <c r="C18" s="10">
        <f>B14</f>
        <v>0</v>
      </c>
      <c r="D18" s="14">
        <f>D10</f>
        <v>-2</v>
      </c>
      <c r="E18" s="5" t="s">
        <v>8</v>
      </c>
      <c r="F18" s="5">
        <f>MDETERM(B17:D19)</f>
        <v>8</v>
      </c>
      <c r="G18" s="2"/>
    </row>
    <row r="19" spans="1:7" ht="18.75">
      <c r="A19" s="2"/>
      <c r="B19" s="12">
        <f>B11</f>
        <v>1</v>
      </c>
      <c r="C19" s="10">
        <f>B15</f>
        <v>4</v>
      </c>
      <c r="D19" s="14">
        <f>D11</f>
        <v>-1</v>
      </c>
      <c r="E19" s="5"/>
      <c r="F19" s="5"/>
      <c r="G19" s="2"/>
    </row>
    <row r="20" spans="2:7" ht="18.75" customHeight="1">
      <c r="B20" s="6"/>
      <c r="C20" s="6"/>
      <c r="D20" s="6"/>
      <c r="E20" s="5"/>
      <c r="F20" s="5"/>
      <c r="G20" s="2"/>
    </row>
    <row r="21" spans="1:7" ht="18.75">
      <c r="A21" s="2"/>
      <c r="B21" s="12">
        <f>B9</f>
        <v>1</v>
      </c>
      <c r="C21" s="8">
        <f>C9</f>
        <v>1</v>
      </c>
      <c r="D21" s="15">
        <f>B13</f>
        <v>0</v>
      </c>
      <c r="E21" s="5"/>
      <c r="F21" s="5"/>
      <c r="G21" s="2"/>
    </row>
    <row r="22" spans="1:7" ht="18.75">
      <c r="A22" s="3" t="s">
        <v>12</v>
      </c>
      <c r="B22" s="12">
        <f>B10</f>
        <v>0</v>
      </c>
      <c r="C22" s="8">
        <f>C10</f>
        <v>-1</v>
      </c>
      <c r="D22" s="15">
        <f>B14</f>
        <v>0</v>
      </c>
      <c r="E22" s="5" t="s">
        <v>8</v>
      </c>
      <c r="F22" s="5">
        <f>MDETERM(B21:D23)</f>
        <v>-4</v>
      </c>
      <c r="G22" s="2"/>
    </row>
    <row r="23" spans="1:15" ht="18.75">
      <c r="A23" s="2"/>
      <c r="B23" s="12">
        <f>B11</f>
        <v>1</v>
      </c>
      <c r="C23" s="8">
        <f>C11</f>
        <v>3</v>
      </c>
      <c r="D23" s="15">
        <f>B15</f>
        <v>4</v>
      </c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</row>
    <row r="24" spans="1:15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11.421875" defaultRowHeight="12.75"/>
  <cols>
    <col min="1" max="11" width="7.8515625" style="0" customWidth="1"/>
  </cols>
  <sheetData>
    <row r="1" spans="1:11" ht="12.75">
      <c r="A1" t="s">
        <v>14</v>
      </c>
      <c r="B1">
        <v>1</v>
      </c>
      <c r="C1" t="s">
        <v>15</v>
      </c>
      <c r="D1" t="s">
        <v>16</v>
      </c>
      <c r="E1">
        <v>2</v>
      </c>
      <c r="F1" t="s">
        <v>17</v>
      </c>
      <c r="G1" t="s">
        <v>16</v>
      </c>
      <c r="H1">
        <v>3</v>
      </c>
      <c r="I1" t="s">
        <v>18</v>
      </c>
      <c r="J1" t="s">
        <v>8</v>
      </c>
      <c r="K1">
        <v>6</v>
      </c>
    </row>
    <row r="3" ht="12.75">
      <c r="A3" t="s">
        <v>19</v>
      </c>
    </row>
    <row r="4" spans="1:4" ht="12.75">
      <c r="A4" t="s">
        <v>20</v>
      </c>
      <c r="B4">
        <f>K1/B1</f>
        <v>6</v>
      </c>
      <c r="C4">
        <v>0</v>
      </c>
      <c r="D4">
        <v>0</v>
      </c>
    </row>
    <row r="5" spans="1:4" ht="12.75">
      <c r="A5" t="s">
        <v>21</v>
      </c>
      <c r="B5">
        <v>0</v>
      </c>
      <c r="C5">
        <f>K1/E1</f>
        <v>3</v>
      </c>
      <c r="D5">
        <v>0</v>
      </c>
    </row>
    <row r="6" spans="1:4" ht="12.75">
      <c r="A6" t="s">
        <v>22</v>
      </c>
      <c r="B6">
        <v>0</v>
      </c>
      <c r="C6">
        <v>0</v>
      </c>
      <c r="D6">
        <f>K1/H1</f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Lagebeziehung Ebene (Parameterform) - Gerade </dc:title>
  <dc:subject/>
  <dc:creator>C. Wolfseher</dc:creator>
  <cp:keywords/>
  <dc:description/>
  <cp:lastModifiedBy>Apache</cp:lastModifiedBy>
  <dcterms:created xsi:type="dcterms:W3CDTF">2005-01-18T20:59:46Z</dcterms:created>
  <dcterms:modified xsi:type="dcterms:W3CDTF">2005-01-19T15:32:29Z</dcterms:modified>
  <cp:category/>
  <cp:version/>
  <cp:contentType/>
  <cp:contentStatus/>
</cp:coreProperties>
</file>